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<sst xmlns="http://schemas.openxmlformats.org/spreadsheetml/2006/main" count="22" uniqueCount="20">
  <si>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Theta (deg)</t>
  </si>
  <si>
    <t xml:space="preserve">vboat= </t>
  </si>
  <si>
    <t xml:space="preserve">vriver= </t>
  </si>
  <si>
    <t>We looked at the "Boat going across the River" problem where the Boat moves faster than the River.</t>
  </si>
  <si>
    <t>This spreadsheet looks at the case where the River speed is faster than the Boat!</t>
  </si>
  <si>
    <t xml:space="preserve">   Specifically, this means that you can no longer get directly across the river to the other side!</t>
  </si>
  <si>
    <t xml:space="preserve">d_across = </t>
  </si>
  <si>
    <t>&lt;- Change this if you want</t>
  </si>
  <si>
    <t>It appears as though there is a critical angle that you can aim the boat upstream, so that you move</t>
  </si>
  <si>
    <t>[According to Maple, for Vb=4 and Vr=5 and D=3.5,</t>
  </si>
  <si>
    <t xml:space="preserve">  the minimum distance downriver is 2.625 for an angle of 53.1301.</t>
  </si>
  <si>
    <r>
      <t xml:space="preserve">  The maple worksheet is </t>
    </r>
    <r>
      <rPr>
        <b/>
        <sz val="10"/>
        <color indexed="57"/>
        <rFont val="Arial"/>
        <family val="2"/>
      </rPr>
      <t>boatonriver.mws</t>
    </r>
    <r>
      <rPr>
        <sz val="10"/>
        <rFont val="Arial"/>
        <family val="0"/>
      </rPr>
      <t>.]</t>
    </r>
  </si>
  <si>
    <r>
      <t xml:space="preserve">  That can be "verified" on the </t>
    </r>
    <r>
      <rPr>
        <b/>
        <sz val="10"/>
        <color indexed="57"/>
        <rFont val="Arial"/>
        <family val="2"/>
      </rPr>
      <t>boatriver2</t>
    </r>
    <r>
      <rPr>
        <sz val="10"/>
        <rFont val="Arial"/>
        <family val="0"/>
      </rPr>
      <t xml:space="preserve"> physlet!</t>
    </r>
  </si>
  <si>
    <t>D_upstream</t>
  </si>
  <si>
    <t xml:space="preserve">       Boat on a River where Vboat &lt; Vriver .. Maximum distance Upstream?</t>
  </si>
  <si>
    <t xml:space="preserve">   Consider the vector picture shown to the right .. We can calculate the distance upriver once</t>
  </si>
  <si>
    <t xml:space="preserve">        we know the ratio of the net velocity up vs the net velocity across.</t>
  </si>
  <si>
    <t xml:space="preserve">   only a minimum distance downstream from the opposite dock   </t>
  </si>
  <si>
    <t>(thus the highest point upstream that you can get)!!</t>
  </si>
  <si>
    <r>
      <t xml:space="preserve">   You can see that with the </t>
    </r>
    <r>
      <rPr>
        <b/>
        <sz val="10"/>
        <color indexed="57"/>
        <rFont val="Arial"/>
        <family val="2"/>
      </rPr>
      <t>boatriver2 physlet</t>
    </r>
    <r>
      <rPr>
        <sz val="10"/>
        <rFont val="Arial"/>
        <family val="0"/>
      </rPr>
      <t xml:space="preserve"> (try near 53 degrees and the conditions below!)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</si>
</sst>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.5"/>
      <name val="Arial"/>
      <family val="0"/>
    </font>
    <font>
      <b/>
      <sz val="12"/>
      <color indexed="10"/>
      <name val="Arial"/>
      <family val="2"/>
    </font>
    <font>
      <b/>
      <sz val="10.5"/>
      <name val="Arial"/>
      <family val="0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Distance "Upriver" as function of Upriver Angle  (Vboat&lt;Vriver)</a:t>
            </a:r>
          </a:p>
        </c:rich>
      </c:tx>
      <c:layout>
        <c:manualLayout>
          <c:xMode val="factor"/>
          <c:yMode val="factor"/>
          <c:x val="0.043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20375"/>
          <c:w val="0.8745"/>
          <c:h val="0.69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Sheet1!$A$21:$A$106</c:f>
              <c:numCache/>
            </c:numRef>
          </c:xVal>
          <c:yVal>
            <c:numRef>
              <c:f>Sheet1!$B$21:$B$106</c:f>
              <c:numCache/>
            </c:numRef>
          </c:yVal>
          <c:smooth val="0"/>
        </c:ser>
        <c:axId val="26671024"/>
        <c:axId val="38712625"/>
      </c:scatterChart>
      <c:valAx>
        <c:axId val="26671024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Boat angle upstream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12625"/>
        <c:crosses val="autoZero"/>
        <c:crossBetween val="midCat"/>
        <c:dispUnits/>
        <c:majorUnit val="15"/>
      </c:valAx>
      <c:valAx>
        <c:axId val="38712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Distance "upstream" from opposite dock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710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20</xdr:row>
      <xdr:rowOff>57150</xdr:rowOff>
    </xdr:from>
    <xdr:to>
      <xdr:col>9</xdr:col>
      <xdr:colOff>381000</xdr:colOff>
      <xdr:row>42</xdr:row>
      <xdr:rowOff>28575</xdr:rowOff>
    </xdr:to>
    <xdr:graphicFrame>
      <xdr:nvGraphicFramePr>
        <xdr:cNvPr id="1" name="Chart 2"/>
        <xdr:cNvGraphicFramePr/>
      </xdr:nvGraphicFramePr>
      <xdr:xfrm>
        <a:off x="1838325" y="3448050"/>
        <a:ext cx="48672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</xdr:row>
      <xdr:rowOff>123825</xdr:rowOff>
    </xdr:from>
    <xdr:to>
      <xdr:col>8</xdr:col>
      <xdr:colOff>0</xdr:colOff>
      <xdr:row>4</xdr:row>
      <xdr:rowOff>95250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715000" y="4857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V(river)</a:t>
          </a:r>
        </a:p>
      </xdr:txBody>
    </xdr:sp>
    <xdr:clientData/>
  </xdr:twoCellAnchor>
  <xdr:twoCellAnchor>
    <xdr:from>
      <xdr:col>8</xdr:col>
      <xdr:colOff>0</xdr:colOff>
      <xdr:row>15</xdr:row>
      <xdr:rowOff>19050</xdr:rowOff>
    </xdr:from>
    <xdr:to>
      <xdr:col>8</xdr:col>
      <xdr:colOff>0</xdr:colOff>
      <xdr:row>16</xdr:row>
      <xdr:rowOff>76200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5715000" y="24860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theta</a:t>
          </a:r>
        </a:p>
      </xdr:txBody>
    </xdr:sp>
    <xdr:clientData/>
  </xdr:twoCellAnchor>
  <xdr:twoCellAnchor>
    <xdr:from>
      <xdr:col>8</xdr:col>
      <xdr:colOff>0</xdr:colOff>
      <xdr:row>15</xdr:row>
      <xdr:rowOff>95250</xdr:rowOff>
    </xdr:from>
    <xdr:to>
      <xdr:col>8</xdr:col>
      <xdr:colOff>0</xdr:colOff>
      <xdr:row>17</xdr:row>
      <xdr:rowOff>66675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5715000" y="25622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Vnet(y)</a:t>
          </a:r>
        </a:p>
      </xdr:txBody>
    </xdr:sp>
    <xdr:clientData/>
  </xdr:twoCellAnchor>
  <xdr:twoCellAnchor>
    <xdr:from>
      <xdr:col>8</xdr:col>
      <xdr:colOff>0</xdr:colOff>
      <xdr:row>2</xdr:row>
      <xdr:rowOff>28575</xdr:rowOff>
    </xdr:from>
    <xdr:to>
      <xdr:col>8</xdr:col>
      <xdr:colOff>0</xdr:colOff>
      <xdr:row>4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5715000" y="390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Vnet(x)</a:t>
          </a:r>
        </a:p>
      </xdr:txBody>
    </xdr:sp>
    <xdr:clientData/>
  </xdr:twoCellAnchor>
  <xdr:twoCellAnchor editAs="oneCell">
    <xdr:from>
      <xdr:col>7</xdr:col>
      <xdr:colOff>542925</xdr:colOff>
      <xdr:row>0</xdr:row>
      <xdr:rowOff>85725</xdr:rowOff>
    </xdr:from>
    <xdr:to>
      <xdr:col>14</xdr:col>
      <xdr:colOff>304800</xdr:colOff>
      <xdr:row>14</xdr:row>
      <xdr:rowOff>95250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85725"/>
          <a:ext cx="40290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0"/>
  <sheetViews>
    <sheetView tabSelected="1" workbookViewId="0" topLeftCell="A1">
      <selection activeCell="A2" sqref="A2"/>
    </sheetView>
  </sheetViews>
  <sheetFormatPr defaultColWidth="9.140625" defaultRowHeight="12.75"/>
  <cols>
    <col min="1" max="4" width="12.28125" style="0" customWidth="1"/>
  </cols>
  <sheetData>
    <row r="2" ht="15.75">
      <c r="A2" s="1" t="s">
        <v>14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15</v>
      </c>
    </row>
    <row r="8" ht="12.75">
      <c r="A8" t="s">
        <v>16</v>
      </c>
    </row>
    <row r="10" ht="12.75">
      <c r="A10" t="s">
        <v>8</v>
      </c>
    </row>
    <row r="11" ht="12.75">
      <c r="A11" t="s">
        <v>17</v>
      </c>
    </row>
    <row r="12" ht="12.75">
      <c r="A12" t="s">
        <v>18</v>
      </c>
    </row>
    <row r="14" ht="12.75">
      <c r="A14" t="s">
        <v>19</v>
      </c>
    </row>
    <row r="16" spans="2:8" ht="15.75">
      <c r="B16" s="5" t="s">
        <v>6</v>
      </c>
      <c r="C16" s="4">
        <v>3.5</v>
      </c>
      <c r="D16" t="s">
        <v>7</v>
      </c>
      <c r="H16" t="s">
        <v>9</v>
      </c>
    </row>
    <row r="17" spans="2:8" ht="15.75">
      <c r="B17" s="5" t="s">
        <v>1</v>
      </c>
      <c r="C17" s="4">
        <v>4</v>
      </c>
      <c r="D17" t="s">
        <v>7</v>
      </c>
      <c r="H17" t="s">
        <v>10</v>
      </c>
    </row>
    <row r="18" spans="2:8" ht="15.75">
      <c r="B18" s="5" t="s">
        <v>2</v>
      </c>
      <c r="C18" s="4">
        <v>5</v>
      </c>
      <c r="D18" t="s">
        <v>7</v>
      </c>
      <c r="H18" t="s">
        <v>12</v>
      </c>
    </row>
    <row r="19" ht="12.75">
      <c r="H19" t="s">
        <v>11</v>
      </c>
    </row>
    <row r="20" spans="1:2" ht="12.75">
      <c r="A20" t="s">
        <v>0</v>
      </c>
      <c r="B20" t="s">
        <v>13</v>
      </c>
    </row>
    <row r="21" spans="1:4" ht="12.75">
      <c r="A21" s="2">
        <v>0</v>
      </c>
      <c r="B21" s="3">
        <f>3.5*(($C$17*SIN((PI()/180)*A21)-$C$18)/($C$17*COS((PI()/180)*A21)))</f>
        <v>-4.375</v>
      </c>
      <c r="C21" s="3"/>
      <c r="D21" s="3"/>
    </row>
    <row r="22" spans="1:4" ht="12.75">
      <c r="A22" s="2">
        <f>+A21+1</f>
        <v>1</v>
      </c>
      <c r="B22" s="3">
        <f aca="true" t="shared" si="0" ref="B22:B85">3.5*(($C$17*SIN((PI()/180)*A22)-$C$18)/($C$17*COS((PI()/180)*A22)))</f>
        <v>-4.314573707943335</v>
      </c>
      <c r="C22" s="3"/>
      <c r="D22" s="3"/>
    </row>
    <row r="23" spans="1:4" ht="12.75">
      <c r="A23" s="2">
        <f aca="true" t="shared" si="1" ref="A23:A86">+A22+1</f>
        <v>2</v>
      </c>
      <c r="B23" s="3">
        <f t="shared" si="0"/>
        <v>-4.255444063086228</v>
      </c>
      <c r="C23" s="3"/>
      <c r="D23" s="3"/>
    </row>
    <row r="24" spans="1:4" ht="12.75">
      <c r="A24" s="2">
        <f t="shared" si="1"/>
        <v>3</v>
      </c>
      <c r="B24" s="3">
        <f t="shared" si="0"/>
        <v>-4.19757678625026</v>
      </c>
      <c r="C24" s="3"/>
      <c r="D24" s="3"/>
    </row>
    <row r="25" spans="1:4" ht="12.75">
      <c r="A25" s="2">
        <f t="shared" si="1"/>
        <v>4</v>
      </c>
      <c r="B25" s="3">
        <f t="shared" si="0"/>
        <v>-4.140939462302843</v>
      </c>
      <c r="C25" s="3"/>
      <c r="D25" s="3"/>
    </row>
    <row r="26" spans="1:4" ht="12.75">
      <c r="A26" s="2">
        <f t="shared" si="1"/>
        <v>5</v>
      </c>
      <c r="B26" s="3">
        <f t="shared" si="0"/>
        <v>-4.085501466911411</v>
      </c>
      <c r="C26" s="3"/>
      <c r="D26" s="3"/>
    </row>
    <row r="27" spans="1:4" ht="12.75">
      <c r="A27" s="2">
        <f t="shared" si="1"/>
        <v>6</v>
      </c>
      <c r="B27" s="3">
        <f t="shared" si="0"/>
        <v>-4.031233899660517</v>
      </c>
      <c r="C27" s="3"/>
      <c r="D27" s="3"/>
    </row>
    <row r="28" spans="1:4" ht="12.75">
      <c r="A28" s="2">
        <f t="shared" si="1"/>
        <v>7</v>
      </c>
      <c r="B28" s="3">
        <f t="shared" si="0"/>
        <v>-3.9781095232222956</v>
      </c>
      <c r="C28" s="3"/>
      <c r="D28" s="3"/>
    </row>
    <row r="29" spans="1:4" ht="12.75">
      <c r="A29" s="2">
        <f t="shared" si="1"/>
        <v>8</v>
      </c>
      <c r="B29" s="3">
        <f t="shared" si="0"/>
        <v>-3.9261027083105846</v>
      </c>
      <c r="C29" s="3"/>
      <c r="D29" s="3"/>
    </row>
    <row r="30" spans="1:4" ht="12.75">
      <c r="A30" s="2">
        <f t="shared" si="1"/>
        <v>9</v>
      </c>
      <c r="B30" s="3">
        <f t="shared" si="0"/>
        <v>-3.8751893841866356</v>
      </c>
      <c r="C30" s="3"/>
      <c r="D30" s="3"/>
    </row>
    <row r="31" spans="1:4" ht="12.75">
      <c r="A31" s="2">
        <f t="shared" si="1"/>
        <v>10</v>
      </c>
      <c r="B31" s="3">
        <f t="shared" si="0"/>
        <v>-3.8253469945205074</v>
      </c>
      <c r="C31" s="3"/>
      <c r="D31" s="3"/>
    </row>
    <row r="32" spans="1:4" ht="12.75">
      <c r="A32" s="2">
        <f t="shared" si="1"/>
        <v>11</v>
      </c>
      <c r="B32" s="3">
        <f t="shared" si="0"/>
        <v>-3.776554458447048</v>
      </c>
      <c r="C32" s="3"/>
      <c r="D32" s="3"/>
    </row>
    <row r="33" spans="1:4" ht="12.75">
      <c r="A33" s="2">
        <f t="shared" si="1"/>
        <v>12</v>
      </c>
      <c r="B33" s="3">
        <f t="shared" si="0"/>
        <v>-3.728792136689425</v>
      </c>
      <c r="C33" s="3"/>
      <c r="D33" s="3"/>
    </row>
    <row r="34" spans="1:4" ht="12.75">
      <c r="A34" s="2">
        <f t="shared" si="1"/>
        <v>13</v>
      </c>
      <c r="B34" s="3">
        <f t="shared" si="0"/>
        <v>-3.682041802656617</v>
      </c>
      <c r="C34" s="3"/>
      <c r="D34" s="3"/>
    </row>
    <row r="35" spans="1:4" ht="12.75">
      <c r="A35" s="2">
        <f t="shared" si="1"/>
        <v>14</v>
      </c>
      <c r="B35" s="3">
        <f t="shared" si="0"/>
        <v>-3.636286618454671</v>
      </c>
      <c r="C35" s="3"/>
      <c r="D35" s="3"/>
    </row>
    <row r="36" spans="1:4" ht="12.75">
      <c r="A36" s="2">
        <f t="shared" si="1"/>
        <v>15</v>
      </c>
      <c r="B36" s="3">
        <f t="shared" si="0"/>
        <v>-3.591511115785184</v>
      </c>
      <c r="C36" s="3"/>
      <c r="D36" s="3"/>
    </row>
    <row r="37" spans="1:4" ht="12.75">
      <c r="A37" s="2">
        <f t="shared" si="1"/>
        <v>16</v>
      </c>
      <c r="B37" s="3">
        <f t="shared" si="0"/>
        <v>-3.5477011817386814</v>
      </c>
      <c r="C37" s="3"/>
      <c r="D37" s="3"/>
    </row>
    <row r="38" spans="1:4" ht="12.75">
      <c r="A38" s="2">
        <f t="shared" si="1"/>
        <v>17</v>
      </c>
      <c r="B38" s="3">
        <f t="shared" si="0"/>
        <v>-3.504844049525961</v>
      </c>
      <c r="C38" s="3"/>
      <c r="D38" s="3"/>
    </row>
    <row r="39" spans="1:4" ht="12.75">
      <c r="A39" s="2">
        <f t="shared" si="1"/>
        <v>18</v>
      </c>
      <c r="B39" s="3">
        <f t="shared" si="0"/>
        <v>-3.4629282942272472</v>
      </c>
      <c r="C39" s="3"/>
      <c r="D39" s="3"/>
    </row>
    <row r="40" spans="1:4" ht="12.75">
      <c r="A40" s="2">
        <f t="shared" si="1"/>
        <v>19</v>
      </c>
      <c r="B40" s="3">
        <f t="shared" si="0"/>
        <v>-3.4219438336778554</v>
      </c>
      <c r="C40" s="3"/>
      <c r="D40" s="3"/>
    </row>
    <row r="41" spans="1:4" ht="12.75">
      <c r="A41" s="2">
        <f t="shared" si="1"/>
        <v>20</v>
      </c>
      <c r="B41" s="3">
        <f t="shared" si="0"/>
        <v>-3.3818819346504077</v>
      </c>
      <c r="C41" s="3"/>
      <c r="D41" s="3"/>
    </row>
    <row r="42" spans="1:4" ht="12.75">
      <c r="A42" s="2">
        <f t="shared" si="1"/>
        <v>21</v>
      </c>
      <c r="B42" s="3">
        <f t="shared" si="0"/>
        <v>-3.3427352245380466</v>
      </c>
      <c r="C42" s="3"/>
      <c r="D42" s="3"/>
    </row>
    <row r="43" spans="1:4" ht="12.75">
      <c r="A43" s="2">
        <f t="shared" si="1"/>
        <v>22</v>
      </c>
      <c r="B43" s="3">
        <f t="shared" si="0"/>
        <v>-3.304497708791379</v>
      </c>
      <c r="C43" s="3"/>
      <c r="D43" s="3"/>
    </row>
    <row r="44" spans="1:4" ht="12.75">
      <c r="A44" s="2">
        <f t="shared" si="1"/>
        <v>23</v>
      </c>
      <c r="B44" s="3">
        <f t="shared" si="0"/>
        <v>-3.2671647944145543</v>
      </c>
      <c r="C44" s="3"/>
      <c r="D44" s="3"/>
    </row>
    <row r="45" spans="1:4" ht="12.75">
      <c r="A45" s="2">
        <f t="shared" si="1"/>
        <v>24</v>
      </c>
      <c r="B45" s="3">
        <f t="shared" si="0"/>
        <v>-3.230733319884078</v>
      </c>
      <c r="C45" s="3"/>
      <c r="D45" s="3"/>
    </row>
    <row r="46" spans="1:4" ht="12.75">
      <c r="A46" s="2">
        <f t="shared" si="1"/>
        <v>25</v>
      </c>
      <c r="B46" s="3">
        <f t="shared" si="0"/>
        <v>-3.1952015919184062</v>
      </c>
      <c r="C46" s="3"/>
      <c r="D46" s="3"/>
    </row>
    <row r="47" spans="1:4" ht="12.75">
      <c r="A47" s="2">
        <f t="shared" si="1"/>
        <v>26</v>
      </c>
      <c r="B47" s="3">
        <f t="shared" si="0"/>
        <v>-3.1605694295984366</v>
      </c>
      <c r="C47" s="3"/>
      <c r="D47" s="3"/>
    </row>
    <row r="48" spans="1:4" ht="12.75">
      <c r="A48" s="2">
        <f t="shared" si="1"/>
        <v>27</v>
      </c>
      <c r="B48" s="3">
        <f t="shared" si="0"/>
        <v>-3.1268382164198276</v>
      </c>
      <c r="C48" s="3"/>
      <c r="D48" s="3"/>
    </row>
    <row r="49" spans="1:4" ht="12.75">
      <c r="A49" s="2">
        <f t="shared" si="1"/>
        <v>28</v>
      </c>
      <c r="B49" s="3">
        <f t="shared" si="0"/>
        <v>-3.0940109609493707</v>
      </c>
      <c r="C49" s="3"/>
      <c r="D49" s="3"/>
    </row>
    <row r="50" spans="1:4" ht="12.75">
      <c r="A50" s="2">
        <f t="shared" si="1"/>
        <v>29</v>
      </c>
      <c r="B50" s="3">
        <f t="shared" si="0"/>
        <v>-3.062092366861084</v>
      </c>
      <c r="C50" s="3"/>
      <c r="D50" s="3"/>
    </row>
    <row r="51" spans="1:4" ht="12.75">
      <c r="A51" s="2">
        <f t="shared" si="1"/>
        <v>30</v>
      </c>
      <c r="B51" s="3">
        <f t="shared" si="0"/>
        <v>-3.031088913245535</v>
      </c>
      <c r="C51" s="3"/>
      <c r="D51" s="3"/>
    </row>
    <row r="52" spans="1:4" ht="12.75">
      <c r="A52" s="2">
        <f t="shared" si="1"/>
        <v>31</v>
      </c>
      <c r="B52" s="3">
        <f t="shared" si="0"/>
        <v>-3.0010089462206095</v>
      </c>
      <c r="C52" s="3"/>
      <c r="D52" s="3"/>
    </row>
    <row r="53" spans="1:4" ht="12.75">
      <c r="A53" s="2">
        <f t="shared" si="1"/>
        <v>32</v>
      </c>
      <c r="B53" s="3">
        <f t="shared" si="0"/>
        <v>-2.971862783026526</v>
      </c>
      <c r="C53" s="3"/>
      <c r="D53" s="3"/>
    </row>
    <row r="54" spans="1:4" ht="12.75">
      <c r="A54" s="2">
        <f t="shared" si="1"/>
        <v>33</v>
      </c>
      <c r="B54" s="3">
        <f t="shared" si="0"/>
        <v>-2.9436628299659833</v>
      </c>
      <c r="C54" s="3"/>
      <c r="D54" s="3"/>
    </row>
    <row r="55" spans="1:4" ht="12.75">
      <c r="A55" s="2">
        <f t="shared" si="1"/>
        <v>34</v>
      </c>
      <c r="B55" s="3">
        <f t="shared" si="0"/>
        <v>-2.9164237157560926</v>
      </c>
      <c r="C55" s="3"/>
      <c r="D55" s="3"/>
    </row>
    <row r="56" spans="1:4" ht="12.75">
      <c r="A56" s="2">
        <f t="shared" si="1"/>
        <v>35</v>
      </c>
      <c r="B56" s="3">
        <f t="shared" si="0"/>
        <v>-2.8901624420973864</v>
      </c>
      <c r="C56" s="3"/>
      <c r="D56" s="3"/>
    </row>
    <row r="57" spans="1:4" ht="12.75">
      <c r="A57" s="2">
        <f t="shared" si="1"/>
        <v>36</v>
      </c>
      <c r="B57" s="3">
        <f t="shared" si="0"/>
        <v>-2.864898553542817</v>
      </c>
      <c r="C57" s="3"/>
      <c r="D57" s="3"/>
    </row>
    <row r="58" spans="1:4" ht="12.75">
      <c r="A58" s="2">
        <f t="shared" si="1"/>
        <v>37</v>
      </c>
      <c r="B58" s="3">
        <f t="shared" si="0"/>
        <v>-2.8406543290737076</v>
      </c>
      <c r="C58" s="3"/>
      <c r="D58" s="3"/>
    </row>
    <row r="59" spans="1:4" ht="12.75">
      <c r="A59" s="2">
        <f t="shared" si="1"/>
        <v>38</v>
      </c>
      <c r="B59" s="3">
        <f t="shared" si="0"/>
        <v>-2.8174549981690213</v>
      </c>
      <c r="C59" s="3"/>
      <c r="D59" s="3"/>
    </row>
    <row r="60" spans="1:4" ht="12.75">
      <c r="A60" s="2">
        <f t="shared" si="1"/>
        <v>39</v>
      </c>
      <c r="B60" s="3">
        <f t="shared" si="0"/>
        <v>-2.795328984600082</v>
      </c>
      <c r="C60" s="3"/>
      <c r="D60" s="3"/>
    </row>
    <row r="61" spans="1:4" ht="12.75">
      <c r="A61" s="2">
        <f t="shared" si="1"/>
        <v>40</v>
      </c>
      <c r="B61" s="3">
        <f t="shared" si="0"/>
        <v>-2.774308181708239</v>
      </c>
      <c r="C61" s="3"/>
      <c r="D61" s="3"/>
    </row>
    <row r="62" spans="1:4" ht="12.75">
      <c r="A62" s="2">
        <f t="shared" si="1"/>
        <v>41</v>
      </c>
      <c r="B62" s="3">
        <f t="shared" si="0"/>
        <v>-2.7544282635442565</v>
      </c>
      <c r="C62" s="3"/>
      <c r="D62" s="3"/>
    </row>
    <row r="63" spans="1:4" ht="12.75">
      <c r="A63" s="2">
        <f t="shared" si="1"/>
        <v>42</v>
      </c>
      <c r="B63" s="3">
        <f t="shared" si="0"/>
        <v>-2.7357290369854557</v>
      </c>
      <c r="C63" s="3"/>
      <c r="D63" s="3"/>
    </row>
    <row r="64" spans="1:4" ht="12.75">
      <c r="A64" s="2">
        <f t="shared" si="1"/>
        <v>43</v>
      </c>
      <c r="B64" s="3">
        <f t="shared" si="0"/>
        <v>-2.7182548408245384</v>
      </c>
      <c r="C64" s="3"/>
      <c r="D64" s="3"/>
    </row>
    <row r="65" spans="1:4" ht="12.75">
      <c r="A65" s="2">
        <f t="shared" si="1"/>
        <v>44</v>
      </c>
      <c r="B65" s="3">
        <f t="shared" si="0"/>
        <v>-2.7020549988732103</v>
      </c>
      <c r="C65" s="3"/>
      <c r="D65" s="3"/>
    </row>
    <row r="66" spans="1:4" ht="12.75">
      <c r="A66" s="2">
        <f t="shared" si="1"/>
        <v>45</v>
      </c>
      <c r="B66" s="3">
        <f t="shared" si="0"/>
        <v>-2.687184335382291</v>
      </c>
      <c r="C66" s="3"/>
      <c r="D66" s="3"/>
    </row>
    <row r="67" spans="1:4" ht="12.75">
      <c r="A67" s="2">
        <f t="shared" si="1"/>
        <v>46</v>
      </c>
      <c r="B67" s="3">
        <f t="shared" si="0"/>
        <v>-2.6737037625955598</v>
      </c>
      <c r="C67" s="3"/>
      <c r="D67" s="3"/>
    </row>
    <row r="68" spans="1:4" ht="12.75">
      <c r="A68" s="2">
        <f t="shared" si="1"/>
        <v>47</v>
      </c>
      <c r="B68" s="3">
        <f t="shared" si="0"/>
        <v>-2.6616809520869706</v>
      </c>
      <c r="C68" s="3"/>
      <c r="D68" s="3"/>
    </row>
    <row r="69" spans="1:4" ht="12.75">
      <c r="A69" s="2">
        <f t="shared" si="1"/>
        <v>48</v>
      </c>
      <c r="B69" s="3">
        <f t="shared" si="0"/>
        <v>-2.6511911037554876</v>
      </c>
      <c r="C69" s="3"/>
      <c r="D69" s="3"/>
    </row>
    <row r="70" spans="1:4" ht="12.75">
      <c r="A70" s="2">
        <f t="shared" si="1"/>
        <v>49</v>
      </c>
      <c r="B70" s="3">
        <f t="shared" si="0"/>
        <v>-2.642317829064404</v>
      </c>
      <c r="C70" s="3"/>
      <c r="D70" s="3"/>
    </row>
    <row r="71" spans="1:4" ht="12.75">
      <c r="A71" s="2">
        <f t="shared" si="1"/>
        <v>50</v>
      </c>
      <c r="B71" s="3">
        <f t="shared" si="0"/>
        <v>-2.6351541684345694</v>
      </c>
      <c r="C71" s="3"/>
      <c r="D71" s="3"/>
    </row>
    <row r="72" spans="1:4" ht="12.75">
      <c r="A72" s="2">
        <f t="shared" si="1"/>
        <v>51</v>
      </c>
      <c r="B72" s="3">
        <f t="shared" si="0"/>
        <v>-2.6298037667899736</v>
      </c>
      <c r="C72" s="3"/>
      <c r="D72" s="3"/>
    </row>
    <row r="73" spans="1:4" ht="12.75">
      <c r="A73" s="2">
        <f t="shared" si="1"/>
        <v>52</v>
      </c>
      <c r="B73" s="3">
        <f t="shared" si="0"/>
        <v>-2.6263822363112292</v>
      </c>
      <c r="C73" s="3"/>
      <c r="D73" s="3"/>
    </row>
    <row r="74" spans="1:4" ht="12.75">
      <c r="A74" s="2">
        <f t="shared" si="1"/>
        <v>53</v>
      </c>
      <c r="B74" s="3">
        <f t="shared" si="0"/>
        <v>-2.625018741739429</v>
      </c>
      <c r="C74" s="3"/>
      <c r="D74" s="3"/>
    </row>
    <row r="75" spans="1:4" ht="12.75">
      <c r="A75" s="2">
        <f t="shared" si="1"/>
        <v>54</v>
      </c>
      <c r="B75" s="3">
        <f t="shared" si="0"/>
        <v>-2.625857851431242</v>
      </c>
      <c r="C75" s="3"/>
      <c r="D75" s="3"/>
    </row>
    <row r="76" spans="1:4" ht="12.75">
      <c r="A76" s="2">
        <f t="shared" si="1"/>
        <v>55</v>
      </c>
      <c r="B76" s="3">
        <f t="shared" si="0"/>
        <v>-2.6290617072449027</v>
      </c>
      <c r="C76" s="3"/>
      <c r="D76" s="3"/>
    </row>
    <row r="77" spans="1:4" ht="12.75">
      <c r="A77" s="2">
        <f t="shared" si="1"/>
        <v>56</v>
      </c>
      <c r="B77" s="3">
        <f t="shared" si="0"/>
        <v>-2.634812578830287</v>
      </c>
      <c r="C77" s="3"/>
      <c r="D77" s="3"/>
    </row>
    <row r="78" spans="1:4" ht="12.75">
      <c r="A78" s="2">
        <f t="shared" si="1"/>
        <v>57</v>
      </c>
      <c r="B78" s="3">
        <f t="shared" si="0"/>
        <v>-2.643315883796861</v>
      </c>
      <c r="C78" s="3"/>
      <c r="D78" s="3"/>
    </row>
    <row r="79" spans="1:4" ht="12.75">
      <c r="A79" s="2">
        <f t="shared" si="1"/>
        <v>58</v>
      </c>
      <c r="B79" s="3">
        <f t="shared" si="0"/>
        <v>-2.6548037756057044</v>
      </c>
      <c r="C79" s="3"/>
      <c r="D79" s="3"/>
    </row>
    <row r="80" spans="1:4" ht="12.75">
      <c r="A80" s="2">
        <f t="shared" si="1"/>
        <v>59</v>
      </c>
      <c r="B80" s="3">
        <f t="shared" si="0"/>
        <v>-2.6695394273184965</v>
      </c>
      <c r="C80" s="3"/>
      <c r="D80" s="3"/>
    </row>
    <row r="81" spans="1:4" ht="12.75">
      <c r="A81" s="2">
        <f t="shared" si="1"/>
        <v>60</v>
      </c>
      <c r="B81" s="3">
        <f t="shared" si="0"/>
        <v>-2.687822173508929</v>
      </c>
      <c r="C81" s="3"/>
      <c r="D81" s="3"/>
    </row>
    <row r="82" spans="1:4" ht="12.75">
      <c r="A82" s="2">
        <f t="shared" si="1"/>
        <v>61</v>
      </c>
      <c r="B82" s="3">
        <f t="shared" si="0"/>
        <v>-2.7099937174195157</v>
      </c>
      <c r="C82" s="3"/>
      <c r="D82" s="3"/>
    </row>
    <row r="83" spans="1:4" ht="12.75">
      <c r="A83" s="2">
        <f t="shared" si="1"/>
        <v>62</v>
      </c>
      <c r="B83" s="3">
        <f t="shared" si="0"/>
        <v>-2.7364456696169563</v>
      </c>
      <c r="C83" s="3"/>
      <c r="D83" s="3"/>
    </row>
    <row r="84" spans="1:4" ht="12.75">
      <c r="A84" s="2">
        <f t="shared" si="1"/>
        <v>63</v>
      </c>
      <c r="B84" s="3">
        <f t="shared" si="0"/>
        <v>-2.7676287632925147</v>
      </c>
      <c r="C84" s="3"/>
      <c r="D84" s="3"/>
    </row>
    <row r="85" spans="1:4" ht="12.75">
      <c r="A85" s="2">
        <f t="shared" si="1"/>
        <v>64</v>
      </c>
      <c r="B85" s="3">
        <f t="shared" si="0"/>
        <v>-2.8040641975562224</v>
      </c>
      <c r="C85" s="3"/>
      <c r="D85" s="3"/>
    </row>
    <row r="86" spans="1:4" ht="12.75">
      <c r="A86" s="2">
        <f t="shared" si="1"/>
        <v>65</v>
      </c>
      <c r="B86" s="3">
        <f aca="true" t="shared" si="2" ref="B86:B110">3.5*(($C$17*SIN((PI()/180)*A86)-$C$18)/($C$17*COS((PI()/180)*A86)))</f>
        <v>-2.846357704508726</v>
      </c>
      <c r="C86" s="3"/>
      <c r="D86" s="3"/>
    </row>
    <row r="87" spans="1:4" ht="12.75">
      <c r="A87" s="2">
        <f aca="true" t="shared" si="3" ref="A87:A110">+A86+1</f>
        <v>66</v>
      </c>
      <c r="B87" s="3">
        <f t="shared" si="2"/>
        <v>-2.8952171344725364</v>
      </c>
      <c r="C87" s="3"/>
      <c r="D87" s="3"/>
    </row>
    <row r="88" spans="1:4" ht="12.75">
      <c r="A88" s="2">
        <f t="shared" si="3"/>
        <v>67</v>
      </c>
      <c r="B88" s="3">
        <f t="shared" si="2"/>
        <v>-2.9514746300744683</v>
      </c>
      <c r="C88" s="3"/>
      <c r="D88" s="3"/>
    </row>
    <row r="89" spans="1:4" ht="12.75">
      <c r="A89" s="2">
        <f t="shared" si="3"/>
        <v>68</v>
      </c>
      <c r="B89" s="3">
        <f t="shared" si="2"/>
        <v>-3.0161148492167777</v>
      </c>
      <c r="C89" s="3"/>
      <c r="D89" s="3"/>
    </row>
    <row r="90" spans="1:4" ht="12.75">
      <c r="A90" s="2">
        <f t="shared" si="3"/>
        <v>69</v>
      </c>
      <c r="B90" s="3">
        <f t="shared" si="2"/>
        <v>-3.0903112531825387</v>
      </c>
      <c r="C90" s="3"/>
      <c r="D90" s="3"/>
    </row>
    <row r="91" spans="1:4" ht="12.75">
      <c r="A91" s="2">
        <f t="shared" si="3"/>
        <v>70</v>
      </c>
      <c r="B91" s="3">
        <f t="shared" si="2"/>
        <v>-3.175473282622329</v>
      </c>
      <c r="C91" s="3"/>
      <c r="D91" s="3"/>
    </row>
    <row r="92" spans="1:4" ht="12.75">
      <c r="A92" s="2">
        <f t="shared" si="3"/>
        <v>71</v>
      </c>
      <c r="B92" s="3">
        <f t="shared" si="2"/>
        <v>-3.2733084326975552</v>
      </c>
      <c r="C92" s="3"/>
      <c r="D92" s="3"/>
    </row>
    <row r="93" spans="1:4" ht="12.75">
      <c r="A93" s="2">
        <f t="shared" si="3"/>
        <v>72</v>
      </c>
      <c r="B93" s="3">
        <f t="shared" si="2"/>
        <v>-3.385905021448193</v>
      </c>
      <c r="C93" s="3"/>
      <c r="D93" s="3"/>
    </row>
    <row r="94" spans="1:4" ht="12.75">
      <c r="A94" s="2">
        <f t="shared" si="3"/>
        <v>73</v>
      </c>
      <c r="B94" s="3">
        <f t="shared" si="2"/>
        <v>-3.515844172076057</v>
      </c>
      <c r="C94" s="3"/>
      <c r="D94" s="3"/>
    </row>
    <row r="95" spans="1:4" ht="12.75">
      <c r="A95" s="2">
        <f t="shared" si="3"/>
        <v>74</v>
      </c>
      <c r="B95" s="3">
        <f t="shared" si="2"/>
        <v>-3.6663537901837575</v>
      </c>
      <c r="C95" s="3"/>
      <c r="D95" s="3"/>
    </row>
    <row r="96" spans="1:4" ht="12.75">
      <c r="A96" s="2">
        <f t="shared" si="3"/>
        <v>75</v>
      </c>
      <c r="B96" s="3">
        <f t="shared" si="2"/>
        <v>-3.8415241335676242</v>
      </c>
      <c r="C96" s="3"/>
      <c r="D96" s="3"/>
    </row>
    <row r="97" spans="1:4" ht="12.75">
      <c r="A97" s="2">
        <f t="shared" si="3"/>
        <v>76</v>
      </c>
      <c r="B97" s="3">
        <f t="shared" si="2"/>
        <v>-4.046615770794072</v>
      </c>
      <c r="C97" s="3"/>
      <c r="D97" s="3"/>
    </row>
    <row r="98" spans="1:4" ht="12.75">
      <c r="A98" s="2">
        <f t="shared" si="3"/>
        <v>77</v>
      </c>
      <c r="B98" s="3">
        <f t="shared" si="2"/>
        <v>-4.288509676318336</v>
      </c>
      <c r="C98" s="3"/>
      <c r="D98" s="3"/>
    </row>
    <row r="99" spans="1:4" ht="12.75">
      <c r="A99" s="2">
        <f t="shared" si="3"/>
        <v>78</v>
      </c>
      <c r="B99" s="3">
        <f t="shared" si="2"/>
        <v>-4.57638237508098</v>
      </c>
      <c r="C99" s="3"/>
      <c r="D99" s="3"/>
    </row>
    <row r="100" spans="1:4" ht="12.75">
      <c r="A100" s="2">
        <f t="shared" si="3"/>
        <v>79</v>
      </c>
      <c r="B100" s="3">
        <f t="shared" si="2"/>
        <v>-4.92274934983825</v>
      </c>
      <c r="C100" s="3"/>
      <c r="D100" s="3"/>
    </row>
    <row r="101" spans="1:4" ht="12.75">
      <c r="A101" s="2">
        <f t="shared" si="3"/>
        <v>80</v>
      </c>
      <c r="B101" s="3">
        <f t="shared" si="2"/>
        <v>-5.345134495091412</v>
      </c>
      <c r="C101" s="3"/>
      <c r="D101" s="3"/>
    </row>
    <row r="102" spans="1:4" ht="12.75">
      <c r="A102" s="2">
        <f t="shared" si="3"/>
        <v>81</v>
      </c>
      <c r="B102" s="3">
        <f t="shared" si="2"/>
        <v>-5.868852542698365</v>
      </c>
      <c r="C102" s="3"/>
      <c r="D102" s="3"/>
    </row>
    <row r="103" spans="1:4" ht="12.75">
      <c r="A103" s="2">
        <f t="shared" si="3"/>
        <v>82</v>
      </c>
      <c r="B103" s="3">
        <f t="shared" si="2"/>
        <v>-6.531878309339039</v>
      </c>
      <c r="C103" s="3"/>
      <c r="D103" s="3"/>
    </row>
    <row r="104" spans="1:4" ht="12.75">
      <c r="A104" s="2">
        <f t="shared" si="3"/>
        <v>83</v>
      </c>
      <c r="B104" s="3">
        <f t="shared" si="2"/>
        <v>-7.39388958763614</v>
      </c>
      <c r="C104" s="3"/>
      <c r="D104" s="3"/>
    </row>
    <row r="105" spans="1:4" ht="12.75">
      <c r="A105" s="2">
        <f t="shared" si="3"/>
        <v>84</v>
      </c>
      <c r="B105" s="3">
        <f t="shared" si="2"/>
        <v>-8.55435293180807</v>
      </c>
      <c r="C105" s="3"/>
      <c r="D105" s="3"/>
    </row>
    <row r="106" spans="1:4" ht="12.75">
      <c r="A106" s="2">
        <f t="shared" si="3"/>
        <v>85</v>
      </c>
      <c r="B106" s="3">
        <f t="shared" si="2"/>
        <v>-10.19231239014092</v>
      </c>
      <c r="C106" s="3"/>
      <c r="D106" s="3"/>
    </row>
    <row r="107" spans="1:4" ht="12.75">
      <c r="A107" s="2">
        <f t="shared" si="3"/>
        <v>86</v>
      </c>
      <c r="B107" s="3">
        <f t="shared" si="2"/>
        <v>-12.665861341149348</v>
      </c>
      <c r="C107" s="3"/>
      <c r="D107" s="3"/>
    </row>
    <row r="108" spans="1:4" ht="12.75">
      <c r="A108" s="2">
        <f t="shared" si="3"/>
        <v>87</v>
      </c>
      <c r="B108" s="3">
        <f t="shared" si="2"/>
        <v>-16.81055800862734</v>
      </c>
      <c r="C108" s="3"/>
      <c r="D108" s="3"/>
    </row>
    <row r="109" spans="1:4" ht="12.75">
      <c r="A109" s="2">
        <f t="shared" si="3"/>
        <v>88</v>
      </c>
      <c r="B109" s="3">
        <f t="shared" si="2"/>
        <v>-25.133087531612023</v>
      </c>
      <c r="C109" s="3"/>
      <c r="D109" s="3"/>
    </row>
    <row r="110" spans="1:4" ht="12.75">
      <c r="A110" s="2">
        <f t="shared" si="3"/>
        <v>89</v>
      </c>
      <c r="B110" s="3">
        <f t="shared" si="2"/>
        <v>-50.16689647349882</v>
      </c>
      <c r="C110" s="3"/>
      <c r="D110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Lawerence Technological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s_schneider</dc:creator>
  <cp:keywords/>
  <dc:description/>
  <cp:lastModifiedBy>s_schneider</cp:lastModifiedBy>
  <dcterms:created xsi:type="dcterms:W3CDTF">2001-09-14T14:38:10Z</dcterms:created>
  <dcterms:modified xsi:type="dcterms:W3CDTF">2001-09-23T00:36:57Z</dcterms:modified>
  <cp:category/>
  <cp:version/>
  <cp:contentType/>
  <cp:contentStatus/>
</cp:coreProperties>
</file>